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<sst xmlns="http://schemas.openxmlformats.org/spreadsheetml/2006/main" count="208" uniqueCount="205">
  <si>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</si>
  <si>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</si>
  <si>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</si>
  <si>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</si>
  <si>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</si>
  <si>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</si>
  <si>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</si>
  <si>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</si>
  <si>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</si>
  <si>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</si>
  <si>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</si>
  <si>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</si>
  <si>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</si>
  <si>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</si>
  <si>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</si>
  <si>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</si>
  <si>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</si>
  <si>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</si>
  <si>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</si>
  <si>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</si>
  <si>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</si>
  <si>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</si>
  <si>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</si>
  <si>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</si>
  <si>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</si>
  <si>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</si>
  <si>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</si>
  <si>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</si>
  <si>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</si>
  <si>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</si>
  <si>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</si>
  <si>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</si>
  <si>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</si>
  <si>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</si>
  <si>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</si>
  <si>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</si>
  <si>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</si>
  <si>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</si>
  <si>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</si>
  <si>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</si>
  <si>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</si>
  <si>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</si>
  <si>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</si>
  <si>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</si>
  <si>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</si>
  <si>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</si>
  <si>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</si>
  <si>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</si>
  <si>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</si>
  <si>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</si>
  <si>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</si>
  <si>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</si>
  <si>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</si>
  <si>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</si>
  <si>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</si>
  <si>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</si>
  <si>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</si>
  <si>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</si>
  <si>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</si>
  <si>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</si>
  <si>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</si>
  <si>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</si>
  <si>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</si>
  <si>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</si>
  <si>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</si>
  <si>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</si>
  <si>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</si>
  <si>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</si>
  <si>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</si>
  <si>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</si>
  <si>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</si>
  <si>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</si>
  <si>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</si>
  <si>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</si>
  <si>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</si>
  <si>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</si>
  <si>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</si>
  <si>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</si>
  <si>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</si>
  <si>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</si>
  <si>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</si>
  <si>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</si>
  <si>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</si>
  <si>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</si>
  <si>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</si>
  <si>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</si>
  <si>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</si>
  <si>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</si>
  <si>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</si>
  <si>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</si>
  <si>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</si>
  <si>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</si>
  <si>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</si>
  <si>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</si>
  <si>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</si>
  <si>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</si>
  <si>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</si>
  <si>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</si>
  <si>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</si>
  <si>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</si>
  <si>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</si>
  <si>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</si>
  <si>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</si>
  <si>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</si>
  <si>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</si>
  <si>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</si>
  <si>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</si>
  <si>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</si>
  <si>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</si>
  <si>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</si>
  <si>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</si>
  <si>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</si>
  <si>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</si>
  <si>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</si>
  <si>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</si>
  <si>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</si>
  <si>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</si>
  <si>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</si>
  <si>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</si>
  <si>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</si>
  <si>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</si>
  <si>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</si>
  <si>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</si>
  <si>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</si>
  <si>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</si>
  <si>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</si>
  <si>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</si>
  <si>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</si>
  <si>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</si>
  <si>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</si>
  <si>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</si>
  <si>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</si>
  <si>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</si>
  <si>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</si>
  <si>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</si>
  <si>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</si>
  <si>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</si>
  <si>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</si>
  <si>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</si>
  <si>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</si>
  <si>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</si>
  <si>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</si>
  <si>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</si>
  <si>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</si>
  <si>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</si>
  <si>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</si>
  <si>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</si>
  <si>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</si>
  <si>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</si>
  <si>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</si>
  <si>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</si>
  <si>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</si>
  <si>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</si>
  <si>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</si>
  <si>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</si>
  <si>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</si>
  <si>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</si>
  <si>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</si>
  <si>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</si>
  <si>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</si>
  <si>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</si>
  <si>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</si>
  <si>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</si>
  <si>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</si>
  <si>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</si>
  <si>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</si>
  <si>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</si>
  <si>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</si>
  <si>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</si>
  <si>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</si>
  <si>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</si>
  <si>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</si>
  <si>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</si>
  <si>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</si>
  <si>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</si>
  <si>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</si>
  <si>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</si>
  <si>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</si>
  <si>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</si>
  <si>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</si>
  <si>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</si>
  <si>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</si>
  <si>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</si>
  <si>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</si>
  <si>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</si>
  <si>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</si>
  <si>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</si>
  <si>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</si>
  <si>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</si>
  <si>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</si>
  <si>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</si>
  <si>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</si>
  <si>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</si>
  <si>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</si>
  <si>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</si>
  <si>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</si>
  <si>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</si>
  <si>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</si>
  <si>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</si>
  <si>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</si>
  <si>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</si>
  <si>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</si>
  <si>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والكبريت الأردنية / جيمكو</t>
  </si>
  <si>
    <t>INDUSTRIAL INDUSTRIES &amp; MATCH/JIMCO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</si>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</sst>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F117" sqref="F11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0.72</v>
      </c>
      <c r="F6" s="13">
        <v>2.54</v>
      </c>
      <c r="G6" s="13">
        <v>0.74</v>
      </c>
      <c r="H6" s="13">
        <v>0.91</v>
      </c>
      <c r="I6" s="4" t="s">
        <v>139</v>
      </c>
    </row>
    <row r="7" spans="4:9" ht="20.100000000000001" customHeight="1">
      <c r="D7" s="10" t="s">
        <v>126</v>
      </c>
      <c r="E7" s="14">
        <v>78577.070000000007</v>
      </c>
      <c r="F7" s="14">
        <v>4166.2</v>
      </c>
      <c r="G7" s="14">
        <v>2212.0300000000002</v>
      </c>
      <c r="H7" s="14">
        <v>136.5</v>
      </c>
      <c r="I7" s="4" t="s">
        <v>140</v>
      </c>
    </row>
    <row r="8" spans="4:9" ht="20.100000000000001" customHeight="1">
      <c r="D8" s="10" t="s">
        <v>25</v>
      </c>
      <c r="E8" s="14">
        <v>69874</v>
      </c>
      <c r="F8" s="14">
        <v>1634</v>
      </c>
      <c r="G8" s="14">
        <v>2912</v>
      </c>
      <c r="H8" s="14">
        <v>150</v>
      </c>
      <c r="I8" s="4" t="s">
        <v>1</v>
      </c>
    </row>
    <row r="9" spans="4:9" ht="20.100000000000001" customHeight="1">
      <c r="D9" s="10" t="s">
        <v>26</v>
      </c>
      <c r="E9" s="14">
        <v>336</v>
      </c>
      <c r="F9" s="14">
        <v>4</v>
      </c>
      <c r="G9" s="14">
        <v>19</v>
      </c>
      <c r="H9" s="14">
        <v>2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500000</v>
      </c>
      <c r="G10" s="14">
        <v>500000</v>
      </c>
      <c r="H10" s="14">
        <v>1800000</v>
      </c>
      <c r="I10" s="4" t="s">
        <v>24</v>
      </c>
    </row>
    <row r="11" spans="4:9" ht="20.100000000000001" customHeight="1">
      <c r="D11" s="10" t="s">
        <v>127</v>
      </c>
      <c r="E11" s="14">
        <v>2160000</v>
      </c>
      <c r="F11" s="14">
        <v>1270000</v>
      </c>
      <c r="G11" s="14">
        <v>370000</v>
      </c>
      <c r="H11" s="14">
        <v>1638000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1944545</v>
      </c>
      <c r="F16" s="56">
        <v>44648</v>
      </c>
      <c r="G16" s="56">
        <v>89259</v>
      </c>
      <c r="H16" s="56">
        <v>157245</v>
      </c>
      <c r="I16" s="3" t="s">
        <v>58</v>
      </c>
    </row>
    <row r="17" spans="4:9" ht="20.100000000000001" customHeight="1">
      <c r="D17" s="10" t="s">
        <v>128</v>
      </c>
      <c r="E17" s="57">
        <v>40049</v>
      </c>
      <c r="F17" s="57">
        <v>3320654</v>
      </c>
      <c r="G17" s="57">
        <v>43558</v>
      </c>
      <c r="H17" s="57">
        <v>43567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20000</v>
      </c>
      <c r="G21" s="57">
        <v>80293</v>
      </c>
      <c r="H21" s="57">
        <v>73171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2001011</v>
      </c>
      <c r="F23" s="57">
        <v>3397115</v>
      </c>
      <c r="G23" s="57">
        <v>224437</v>
      </c>
      <c r="H23" s="57">
        <v>284011</v>
      </c>
      <c r="I23" s="4" t="s">
        <v>60</v>
      </c>
    </row>
    <row r="24" spans="4:9" ht="20.100000000000001" customHeight="1">
      <c r="D24" s="10" t="s">
        <v>98</v>
      </c>
      <c r="E24" s="57">
        <v>1896194</v>
      </c>
      <c r="F24" s="57">
        <v>747</v>
      </c>
      <c r="G24" s="57">
        <v>747</v>
      </c>
      <c r="H24" s="57">
        <v>747</v>
      </c>
      <c r="I24" s="4" t="s">
        <v>82</v>
      </c>
    </row>
    <row r="25" spans="4:9" ht="20.100000000000001" customHeight="1">
      <c r="D25" s="10" t="s">
        <v>158</v>
      </c>
      <c r="E25" s="57">
        <v>0</v>
      </c>
      <c r="F25" s="57">
        <v>0</v>
      </c>
      <c r="G25" s="57">
        <v>327191</v>
      </c>
      <c r="H25" s="57">
        <v>341397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0</v>
      </c>
      <c r="F28" s="57">
        <v>0</v>
      </c>
      <c r="G28" s="57">
        <v>327191</v>
      </c>
      <c r="H28" s="57">
        <v>341397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3897205</v>
      </c>
      <c r="F30" s="58">
        <v>3397862</v>
      </c>
      <c r="G30" s="58">
        <v>552375</v>
      </c>
      <c r="H30" s="58">
        <v>626155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3408</v>
      </c>
      <c r="F35" s="56">
        <v>8946</v>
      </c>
      <c r="G35" s="56">
        <v>26662</v>
      </c>
      <c r="H35" s="56">
        <v>21910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427431</v>
      </c>
      <c r="F39" s="57">
        <v>21687</v>
      </c>
      <c r="G39" s="57">
        <v>30625</v>
      </c>
      <c r="H39" s="57">
        <v>23699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427431</v>
      </c>
      <c r="F43" s="58">
        <v>21687</v>
      </c>
      <c r="G43" s="58">
        <v>30625</v>
      </c>
      <c r="H43" s="58">
        <v>23699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500000</v>
      </c>
      <c r="G46" s="56">
        <v>500000</v>
      </c>
      <c r="H46" s="56">
        <v>1800000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500000</v>
      </c>
      <c r="G47" s="57">
        <v>500000</v>
      </c>
      <c r="H47" s="57">
        <v>1800000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500000</v>
      </c>
      <c r="G48" s="57">
        <v>500000</v>
      </c>
      <c r="H48" s="57">
        <v>1800000</v>
      </c>
      <c r="I48" s="4" t="s">
        <v>7</v>
      </c>
    </row>
    <row r="49" spans="4:9" ht="20.100000000000001" customHeight="1">
      <c r="D49" s="10" t="s">
        <v>73</v>
      </c>
      <c r="E49" s="57">
        <v>377142</v>
      </c>
      <c r="F49" s="57">
        <v>370294</v>
      </c>
      <c r="G49" s="57">
        <v>84852</v>
      </c>
      <c r="H49" s="57">
        <v>84852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17604</v>
      </c>
      <c r="G50" s="57">
        <v>17604</v>
      </c>
      <c r="H50" s="57">
        <v>49347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25115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67517</v>
      </c>
      <c r="F58" s="57">
        <v>2488277</v>
      </c>
      <c r="G58" s="57">
        <v>-80706</v>
      </c>
      <c r="H58" s="57">
        <v>-1331743</v>
      </c>
      <c r="I58" s="4" t="s">
        <v>155</v>
      </c>
    </row>
    <row r="59" spans="4:9" ht="20.100000000000001" customHeight="1">
      <c r="D59" s="10" t="s">
        <v>38</v>
      </c>
      <c r="E59" s="57">
        <v>3469774</v>
      </c>
      <c r="F59" s="57">
        <v>3376175</v>
      </c>
      <c r="G59" s="57">
        <v>521750</v>
      </c>
      <c r="H59" s="57">
        <v>602456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3897205</v>
      </c>
      <c r="F61" s="58">
        <v>3397862</v>
      </c>
      <c r="G61" s="58">
        <v>552375</v>
      </c>
      <c r="H61" s="58">
        <v>626155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16983</v>
      </c>
      <c r="F65" s="56">
        <v>71368</v>
      </c>
      <c r="G65" s="56">
        <v>56112</v>
      </c>
      <c r="H65" s="56">
        <v>93609</v>
      </c>
      <c r="I65" s="3" t="s">
        <v>88</v>
      </c>
    </row>
    <row r="66" spans="4:9" ht="20.100000000000001" customHeight="1">
      <c r="D66" s="10" t="s">
        <v>110</v>
      </c>
      <c r="E66" s="57">
        <v>14248</v>
      </c>
      <c r="F66" s="57">
        <v>68727</v>
      </c>
      <c r="G66" s="57">
        <v>65939</v>
      </c>
      <c r="H66" s="57">
        <v>105897</v>
      </c>
      <c r="I66" s="4" t="s">
        <v>89</v>
      </c>
    </row>
    <row r="67" spans="4:9" ht="20.100000000000001" customHeight="1">
      <c r="D67" s="10" t="s">
        <v>132</v>
      </c>
      <c r="E67" s="57">
        <v>2735</v>
      </c>
      <c r="F67" s="57">
        <v>2641</v>
      </c>
      <c r="G67" s="57">
        <v>-9827</v>
      </c>
      <c r="H67" s="57">
        <v>-12288</v>
      </c>
      <c r="I67" s="4" t="s">
        <v>90</v>
      </c>
    </row>
    <row r="68" spans="4:9" ht="20.100000000000001" customHeight="1">
      <c r="D68" s="10" t="s">
        <v>111</v>
      </c>
      <c r="E68" s="57">
        <v>80826</v>
      </c>
      <c r="F68" s="57">
        <v>46416</v>
      </c>
      <c r="G68" s="57">
        <v>61706</v>
      </c>
      <c r="H68" s="57">
        <v>64660</v>
      </c>
      <c r="I68" s="4" t="s">
        <v>91</v>
      </c>
    </row>
    <row r="69" spans="4:9" ht="20.100000000000001" customHeight="1">
      <c r="D69" s="10" t="s">
        <v>112</v>
      </c>
      <c r="E69" s="57">
        <v>5682</v>
      </c>
      <c r="F69" s="57">
        <v>9145</v>
      </c>
      <c r="G69" s="57">
        <v>11256</v>
      </c>
      <c r="H69" s="57">
        <v>9275</v>
      </c>
      <c r="I69" s="4" t="s">
        <v>92</v>
      </c>
    </row>
    <row r="70" spans="4:9" ht="20.100000000000001" customHeight="1">
      <c r="D70" s="10" t="s">
        <v>113</v>
      </c>
      <c r="E70" s="57">
        <v>0</v>
      </c>
      <c r="F70" s="57">
        <v>14206</v>
      </c>
      <c r="G70" s="57">
        <v>14490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65838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-83773</v>
      </c>
      <c r="F72" s="57">
        <v>-118758</v>
      </c>
      <c r="G72" s="57">
        <v>-82789</v>
      </c>
      <c r="H72" s="57">
        <v>-86223</v>
      </c>
      <c r="I72" s="4" t="s">
        <v>95</v>
      </c>
    </row>
    <row r="73" spans="4:9" ht="20.100000000000001" customHeight="1">
      <c r="D73" s="10" t="s">
        <v>116</v>
      </c>
      <c r="E73" s="57">
        <v>177993</v>
      </c>
      <c r="F73" s="57">
        <v>2975308</v>
      </c>
      <c r="G73" s="57">
        <v>4442</v>
      </c>
      <c r="H73" s="57">
        <v>11751</v>
      </c>
      <c r="I73" s="4" t="s">
        <v>63</v>
      </c>
    </row>
    <row r="74" spans="4:9" ht="20.100000000000001" customHeight="1">
      <c r="D74" s="10" t="s">
        <v>117</v>
      </c>
      <c r="E74" s="57">
        <v>25000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69220</v>
      </c>
      <c r="F75" s="57">
        <v>2856550</v>
      </c>
      <c r="G75" s="57">
        <v>-78347</v>
      </c>
      <c r="H75" s="57">
        <v>-74472</v>
      </c>
      <c r="I75" s="4" t="s">
        <v>96</v>
      </c>
    </row>
    <row r="76" spans="4:9" ht="20.100000000000001" customHeight="1">
      <c r="D76" s="10" t="s">
        <v>118</v>
      </c>
      <c r="E76" s="57">
        <v>736</v>
      </c>
      <c r="F76" s="57">
        <v>2125</v>
      </c>
      <c r="G76" s="57">
        <v>2359</v>
      </c>
      <c r="H76" s="57">
        <v>996</v>
      </c>
      <c r="I76" s="4" t="s">
        <v>97</v>
      </c>
    </row>
    <row r="77" spans="4:9" ht="20.100000000000001" customHeight="1">
      <c r="D77" s="10" t="s">
        <v>190</v>
      </c>
      <c r="E77" s="57">
        <v>68484</v>
      </c>
      <c r="F77" s="57">
        <v>2854425</v>
      </c>
      <c r="G77" s="57">
        <v>-80706</v>
      </c>
      <c r="H77" s="57">
        <v>-75468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68484</v>
      </c>
      <c r="F82" s="57">
        <v>2854425</v>
      </c>
      <c r="G82" s="57">
        <v>-80706</v>
      </c>
      <c r="H82" s="57">
        <v>-75468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68484</v>
      </c>
      <c r="F84" s="58">
        <v>2854425</v>
      </c>
      <c r="G84" s="58">
        <v>-80706</v>
      </c>
      <c r="H84" s="58">
        <v>-75468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44648</v>
      </c>
      <c r="F88" s="56">
        <v>89259</v>
      </c>
      <c r="G88" s="56">
        <v>157245</v>
      </c>
      <c r="H88" s="56">
        <v>188448</v>
      </c>
      <c r="I88" s="3" t="s">
        <v>16</v>
      </c>
    </row>
    <row r="89" spans="4:9" ht="20.100000000000001" customHeight="1">
      <c r="D89" s="10" t="s">
        <v>43</v>
      </c>
      <c r="E89" s="57">
        <v>3384390</v>
      </c>
      <c r="F89" s="57">
        <v>-3329983</v>
      </c>
      <c r="G89" s="57">
        <v>-67702</v>
      </c>
      <c r="H89" s="57">
        <v>-29807</v>
      </c>
      <c r="I89" s="4" t="s">
        <v>17</v>
      </c>
    </row>
    <row r="90" spans="4:9" ht="20.100000000000001" customHeight="1">
      <c r="D90" s="10" t="s">
        <v>44</v>
      </c>
      <c r="E90" s="57">
        <v>-1870332</v>
      </c>
      <c r="F90" s="57">
        <v>3285372</v>
      </c>
      <c r="G90" s="57">
        <v>-284</v>
      </c>
      <c r="H90" s="57">
        <v>-1396</v>
      </c>
      <c r="I90" s="4" t="s">
        <v>18</v>
      </c>
    </row>
    <row r="91" spans="4:9" ht="20.100000000000001" customHeight="1">
      <c r="D91" s="10" t="s">
        <v>45</v>
      </c>
      <c r="E91" s="57">
        <v>385839</v>
      </c>
      <c r="F91" s="57">
        <v>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1944545</v>
      </c>
      <c r="F92" s="58">
        <v>44648</v>
      </c>
      <c r="G92" s="58">
        <v>89259</v>
      </c>
      <c r="H92" s="58">
        <v>157245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2.3291333333333335</v>
      </c>
      <c r="F96" s="22">
        <f>+F8*100/F10</f>
        <v>0.32679999999999998</v>
      </c>
      <c r="G96" s="22">
        <f>+G8*100/G10</f>
        <v>0.58240000000000003</v>
      </c>
      <c r="H96" s="22">
        <f>+H8*100/H10</f>
        <v>8.3333333333333332E-3</v>
      </c>
      <c r="I96" s="3" t="s">
        <v>22</v>
      </c>
    </row>
    <row r="97" spans="1:15" ht="20.100000000000001" customHeight="1">
      <c r="D97" s="10" t="s">
        <v>49</v>
      </c>
      <c r="E97" s="13">
        <f>+E84/E10</f>
        <v>2.2828000000000001E-2</v>
      </c>
      <c r="F97" s="13">
        <f>+F84/F10</f>
        <v>5.70885</v>
      </c>
      <c r="G97" s="13">
        <f>+G84/G10</f>
        <v>-0.161412</v>
      </c>
      <c r="H97" s="13">
        <f>+H84/H10</f>
        <v>-4.1926666666666668E-2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1.1565913333333333</v>
      </c>
      <c r="F99" s="13">
        <f>+F59/F10</f>
        <v>6.7523499999999999</v>
      </c>
      <c r="G99" s="13">
        <f>+G59/G10</f>
        <v>1.0435000000000001</v>
      </c>
      <c r="H99" s="13">
        <f>+H59/H10</f>
        <v>0.33469777777777776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31.540213772560016</v>
      </c>
      <c r="F100" s="13">
        <f>+F11/F84</f>
        <v>0.44492323322560584</v>
      </c>
      <c r="G100" s="13">
        <f>+G11/G84</f>
        <v>-4.5845414219512799</v>
      </c>
      <c r="H100" s="13">
        <f>+H11/H84</f>
        <v>-21.704563523612656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0.62251893062775843</v>
      </c>
      <c r="F103" s="23">
        <f>+F11/F59</f>
        <v>0.37616533503150756</v>
      </c>
      <c r="G103" s="23">
        <f>+G11/G59</f>
        <v>0.70915189266890277</v>
      </c>
      <c r="H103" s="23">
        <f>+H11/H59</f>
        <v>2.7188707557066407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16.104339633751398</v>
      </c>
      <c r="F105" s="30">
        <f>+F67*100/F65</f>
        <v>3.7005380562717183</v>
      </c>
      <c r="G105" s="30">
        <f>+G67*100/G65</f>
        <v>-17.513187909894498</v>
      </c>
      <c r="H105" s="30">
        <f>+H67*100/H65</f>
        <v>-13.126942922154921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407.58405464287819</v>
      </c>
      <c r="F106" s="31">
        <f>+F75*100/F65</f>
        <v>4002.5641744199079</v>
      </c>
      <c r="G106" s="31">
        <f>+G75*100/G65</f>
        <v>-139.62610493299115</v>
      </c>
      <c r="H106" s="31">
        <f>+H75*100/H65</f>
        <v>-79.55645290516938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403.2503091326621</v>
      </c>
      <c r="F107" s="31">
        <f>+F82*100/F65</f>
        <v>3999.5866494787579</v>
      </c>
      <c r="G107" s="31">
        <f>+G82*100/G65</f>
        <v>-143.83019674935844</v>
      </c>
      <c r="H107" s="31">
        <f>+H82*100/H65</f>
        <v>-80.620453161554977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1.7761446985724385</v>
      </c>
      <c r="F108" s="31">
        <f>(F82+F76)*100/F30</f>
        <v>84.069041061702919</v>
      </c>
      <c r="G108" s="31">
        <f>(G82+G76)*100/G30</f>
        <v>-14.183661461869201</v>
      </c>
      <c r="H108" s="31">
        <f>(H82+H76)*100/H30</f>
        <v>-11.893540736718544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1.9737308539403431</v>
      </c>
      <c r="F109" s="29">
        <f>+F84*100/F59</f>
        <v>84.546120980103225</v>
      </c>
      <c r="G109" s="29">
        <f>+G84*100/G59</f>
        <v>-15.468327743172017</v>
      </c>
      <c r="H109" s="29">
        <f>+H84*100/H59</f>
        <v>-12.526723943325322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10.967629365147587</v>
      </c>
      <c r="F111" s="22">
        <f>+F43*100/F30</f>
        <v>0.63825429049208005</v>
      </c>
      <c r="G111" s="22">
        <f>+G43*100/G30</f>
        <v>5.5442407784566647</v>
      </c>
      <c r="H111" s="22">
        <f>+H43*100/H30</f>
        <v>3.7848456053213662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89.032370634852413</v>
      </c>
      <c r="F112" s="13">
        <f>+F59*100/F30</f>
        <v>99.361745709507915</v>
      </c>
      <c r="G112" s="13">
        <f>+G59*100/G30</f>
        <v>94.455759221543332</v>
      </c>
      <c r="H112" s="13">
        <f>+H59*100/H30</f>
        <v>96.215154394678635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94.048913043478265</v>
      </c>
      <c r="F113" s="23">
        <f>+F75/F76</f>
        <v>1344.2588235294118</v>
      </c>
      <c r="G113" s="23">
        <f>+G75/G76</f>
        <v>-33.211954217888938</v>
      </c>
      <c r="H113" s="23">
        <f>+H75/H76</f>
        <v>-74.771084337349393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4.3577384304905693E-3</v>
      </c>
      <c r="F115" s="22">
        <f>+F65/F30</f>
        <v>2.1003795916373295E-2</v>
      </c>
      <c r="G115" s="22">
        <f>+G65/G30</f>
        <v>0.10158316361167685</v>
      </c>
      <c r="H115" s="22">
        <f>+H65/H30</f>
        <v>0.14949812746045307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 t="s">
        <v>204</v>
      </c>
      <c r="F116" s="13" t="s">
        <v>204</v>
      </c>
      <c r="G116" s="13">
        <f>+G65/G28</f>
        <v>0.17149615973544505</v>
      </c>
      <c r="H116" s="13">
        <f>+H65/H28</f>
        <v>0.27419397358500514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1.0792587602791087E-2</v>
      </c>
      <c r="F117" s="23">
        <f>+F65/F120</f>
        <v>2.1143392778634296E-2</v>
      </c>
      <c r="G117" s="23">
        <f>+G65/G120</f>
        <v>0.28951767692402947</v>
      </c>
      <c r="H117" s="23">
        <f>+H65/H120</f>
        <v>0.35960309167460586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4.6814830931776124</v>
      </c>
      <c r="F119" s="59">
        <f>+F23/F39</f>
        <v>156.64291972149215</v>
      </c>
      <c r="G119" s="59">
        <f>+G23/G39</f>
        <v>7.3285551020408164</v>
      </c>
      <c r="H119" s="59">
        <f>+H23/H39</f>
        <v>11.984092155787163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1573580</v>
      </c>
      <c r="F120" s="58">
        <f>+F23-F39</f>
        <v>3375428</v>
      </c>
      <c r="G120" s="58">
        <f>+G23-G39</f>
        <v>193812</v>
      </c>
      <c r="H120" s="58">
        <f>+H23-H39</f>
        <v>260312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2014-10-21T18:42:04Z</dcterms:modified>
</cp:coreProperties>
</file>